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Extracting parts of an order" sheetId="2" state="visible" r:id="rId2"/>
    <sheet xmlns:r="http://schemas.openxmlformats.org/officeDocument/2006/relationships" name="2. Splitting emails at the @ si" sheetId="3" state="visible" r:id="rId3"/>
    <sheet xmlns:r="http://schemas.openxmlformats.org/officeDocument/2006/relationships" name="3. First and last name from 'Fi" sheetId="4" state="visible" r:id="rId4"/>
    <sheet xmlns:r="http://schemas.openxmlformats.org/officeDocument/2006/relationships" name="4. Three ways to combine text" sheetId="5" state="visible" r:id="rId5"/>
    <sheet xmlns:r="http://schemas.openxmlformats.org/officeDocument/2006/relationships" name="5. TEXT() inside labels" sheetId="6" state="visible" r:id="rId6"/>
    <sheet xmlns:r="http://schemas.openxmlformats.org/officeDocument/2006/relationships" name="6. TEXTSPLIT spills into neighb" sheetId="7" state="visible" r:id="rId7"/>
    <sheet xmlns:r="http://schemas.openxmlformats.org/officeDocument/2006/relationships" name="7. AND, OR and NOT on employee " sheetId="8" state="visible" r:id="rId8"/>
    <sheet xmlns:r="http://schemas.openxmlformats.org/officeDocument/2006/relationships" name="8. IF in practice" sheetId="9" state="visible" r:id="rId9"/>
    <sheet xmlns:r="http://schemas.openxmlformats.org/officeDocument/2006/relationships" name="9. IF + AND  OR" sheetId="10" state="visible" r:id="rId10"/>
    <sheet xmlns:r="http://schemas.openxmlformats.org/officeDocument/2006/relationships" name="10. Grading marks nested IF and" sheetId="11" state="visible" r:id="rId11"/>
    <sheet xmlns:r="http://schemas.openxmlformats.org/officeDocument/2006/relationships" name="11. SWITCH maps codes to names" sheetId="12" state="visible" r:id="rId12"/>
    <sheet xmlns:r="http://schemas.openxmlformats.org/officeDocument/2006/relationships" name="12. IFERROR replaces any error 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5: Text Functions, Logical Functions &amp; IF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Order ID</t>
        </is>
      </c>
      <c r="B1" s="3" t="inlineStr">
        <is>
          <t>Country =LEFT(A2,2)</t>
        </is>
      </c>
      <c r="C1" s="3" t="inlineStr">
        <is>
          <t>Year =MID(A2,4,4)</t>
        </is>
      </c>
      <c r="D1" s="3" t="inlineStr">
        <is>
          <t>Order no. =RIGHT(A2,5)</t>
        </is>
      </c>
      <c r="E1" s="3" t="inlineStr">
        <is>
          <t>Length</t>
        </is>
      </c>
      <c r="F1" s="3" t="inlineStr">
        <is>
          <t>Year as number</t>
        </is>
      </c>
    </row>
    <row r="2">
      <c r="A2" t="inlineStr">
        <is>
          <t>IN-2025-00042</t>
        </is>
      </c>
      <c r="B2">
        <f>LEFT(A2,2)</f>
        <v/>
      </c>
      <c r="C2">
        <f>MID(A2,4,4)</f>
        <v/>
      </c>
      <c r="D2">
        <f>RIGHT(A2,5)</f>
        <v/>
      </c>
      <c r="E2">
        <f>LEN(A2)</f>
        <v/>
      </c>
      <c r="F2">
        <f>VALUE(MID(A2,4,4))</f>
        <v/>
      </c>
    </row>
    <row r="3">
      <c r="A3" t="inlineStr">
        <is>
          <t>IN-2023-01519</t>
        </is>
      </c>
      <c r="B3">
        <f>LEFT(A3,2)</f>
        <v/>
      </c>
      <c r="C3">
        <f>MID(A3,4,4)</f>
        <v/>
      </c>
      <c r="D3">
        <f>RIGHT(A3,5)</f>
        <v/>
      </c>
      <c r="E3">
        <f>LEN(A3)</f>
        <v/>
      </c>
      <c r="F3">
        <f>VALUE(MID(A3,4,4))</f>
        <v/>
      </c>
    </row>
    <row r="4">
      <c r="A4" t="inlineStr">
        <is>
          <t>IN-2024-02988</t>
        </is>
      </c>
      <c r="B4">
        <f>LEFT(A4,2)</f>
        <v/>
      </c>
      <c r="C4">
        <f>MID(A4,4,4)</f>
        <v/>
      </c>
      <c r="D4">
        <f>RIGHT(A4,5)</f>
        <v/>
      </c>
      <c r="E4">
        <f>LEN(A4)</f>
        <v/>
      </c>
      <c r="F4">
        <f>VALUE(MID(A4,4,4))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Email</t>
        </is>
      </c>
      <c r="B1" s="3" t="inlineStr">
        <is>
          <t>Position of @</t>
        </is>
      </c>
      <c r="C1" s="3" t="inlineStr">
        <is>
          <t>User name</t>
        </is>
      </c>
      <c r="D1" s="3" t="inlineStr">
        <is>
          <t>Domain</t>
        </is>
      </c>
    </row>
    <row r="2">
      <c r="A2" t="inlineStr">
        <is>
          <t>kavya.iyer@abc.in</t>
        </is>
      </c>
      <c r="B2">
        <f>FIND("@",A2)</f>
        <v/>
      </c>
      <c r="C2">
        <f>LEFT(A2,FIND("@",A2)-1)</f>
        <v/>
      </c>
      <c r="D2">
        <f>MID(A2,FIND("@",A2)+1,100)</f>
        <v/>
      </c>
    </row>
    <row r="3">
      <c r="A3" t="inlineStr">
        <is>
          <t>imran@datacorp.com</t>
        </is>
      </c>
      <c r="B3">
        <f>FIND("@",A3)</f>
        <v/>
      </c>
      <c r="C3">
        <f>LEFT(A3,FIND("@",A3)-1)</f>
        <v/>
      </c>
      <c r="D3">
        <f>MID(A3,FIND("@",A3)+1,100)</f>
        <v/>
      </c>
    </row>
    <row r="4">
      <c r="A4" t="inlineStr">
        <is>
          <t>harpreet.k@skillnavora.in</t>
        </is>
      </c>
      <c r="B4">
        <f>FIND("@",A4)</f>
        <v/>
      </c>
      <c r="C4">
        <f>LEFT(A4,FIND("@",A4)-1)</f>
        <v/>
      </c>
      <c r="D4">
        <f>MID(A4,FIND("@",A4)+1,100)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Full name</t>
        </is>
      </c>
      <c r="B1" s="3" t="inlineStr">
        <is>
          <t>First name</t>
        </is>
      </c>
      <c r="C1" s="3" t="inlineStr">
        <is>
          <t>Last name</t>
        </is>
      </c>
      <c r="D1" s="3" t="inlineStr">
        <is>
          <t>Initials</t>
        </is>
      </c>
    </row>
    <row r="2">
      <c r="A2" t="inlineStr">
        <is>
          <t>Kavya Iyer</t>
        </is>
      </c>
      <c r="B2">
        <f>LEFT(A2,FIND(" ",A2)-1)</f>
        <v/>
      </c>
      <c r="C2">
        <f>MID(A2,FIND(" ",A2)+1,50)</f>
        <v/>
      </c>
      <c r="D2">
        <f>LEFT(A2,1)&amp;LEFT(C2,1)</f>
        <v/>
      </c>
    </row>
    <row r="3">
      <c r="A3" t="inlineStr">
        <is>
          <t>Harpreet Kulkarni</t>
        </is>
      </c>
      <c r="B3">
        <f>LEFT(A3,FIND(" ",A3)-1)</f>
        <v/>
      </c>
      <c r="C3">
        <f>MID(A3,FIND(" ",A3)+1,50)</f>
        <v/>
      </c>
      <c r="D3">
        <f>LEFT(A3,1)&amp;LEFT(C3,1)</f>
        <v/>
      </c>
    </row>
    <row r="4">
      <c r="A4" t="inlineStr">
        <is>
          <t>Aarav Kulkarni</t>
        </is>
      </c>
      <c r="B4">
        <f>LEFT(A4,FIND(" ",A4)-1)</f>
        <v/>
      </c>
      <c r="C4">
        <f>MID(A4,FIND(" ",A4)+1,50)</f>
        <v/>
      </c>
      <c r="D4">
        <f>LEFT(A4,1)&amp;LEFT(C4,1)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First</t>
        </is>
      </c>
      <c r="B1" s="3" t="inlineStr">
        <is>
          <t>Last</t>
        </is>
      </c>
      <c r="C1" s="3" t="inlineStr">
        <is>
          <t>City</t>
        </is>
      </c>
      <c r="D1" s="3" t="inlineStr">
        <is>
          <t>With &amp;</t>
        </is>
      </c>
      <c r="E1" s="3" t="inlineStr">
        <is>
          <t>CONCAT</t>
        </is>
      </c>
      <c r="F1" s="3" t="inlineStr">
        <is>
          <t>TEXTJOIN</t>
        </is>
      </c>
    </row>
    <row r="2">
      <c r="A2" t="inlineStr">
        <is>
          <t>Kavya</t>
        </is>
      </c>
      <c r="B2" t="inlineStr">
        <is>
          <t>Iyer</t>
        </is>
      </c>
      <c r="C2" t="inlineStr">
        <is>
          <t>Mumbai</t>
        </is>
      </c>
      <c r="D2">
        <f>A2&amp;" "&amp;B2&amp;" ("&amp;C2&amp;")"</f>
        <v/>
      </c>
      <c r="E2">
        <f>_xlfn.CONCAT(A2," ",B2)</f>
        <v/>
      </c>
      <c r="F2">
        <f>_xlfn.TEXTJOIN(", ",TRUE,A2:C2)</f>
        <v/>
      </c>
    </row>
    <row r="3">
      <c r="A3" t="inlineStr">
        <is>
          <t>Imran</t>
        </is>
      </c>
      <c r="C3" t="inlineStr">
        <is>
          <t>Delhi</t>
        </is>
      </c>
      <c r="D3">
        <f>A3&amp;" "&amp;B3&amp;" ("&amp;C3&amp;")"</f>
        <v/>
      </c>
      <c r="E3">
        <f>_xlfn.CONCAT(A3," ",B3)</f>
        <v/>
      </c>
      <c r="F3">
        <f>_xlfn.TEXTJOIN(", ",TRUE,A3:C3)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3" t="inlineStr">
        <is>
          <t>Value</t>
        </is>
      </c>
      <c r="B1" s="3" t="inlineStr">
        <is>
          <t>Label formula result</t>
        </is>
      </c>
    </row>
    <row r="2">
      <c r="A2" t="n">
        <v>1234567.891</v>
      </c>
      <c r="B2">
        <f>"Revenue: ₹"&amp;TEXT(A2,"#,##0")</f>
        <v/>
      </c>
    </row>
    <row r="3">
      <c r="A3" s="4" t="n">
        <v>46139</v>
      </c>
      <c r="B3">
        <f>"Report date: "&amp;TEXT(A3,"dd mmm yyyy")</f>
        <v/>
      </c>
    </row>
    <row r="4">
      <c r="A4" t="n">
        <v>0.1834</v>
      </c>
      <c r="B4">
        <f>"Growth: "&amp;TEXT(A4,"0.0%")</f>
        <v/>
      </c>
    </row>
    <row r="5">
      <c r="A5" s="4" t="n">
        <v>46139</v>
      </c>
      <c r="B5">
        <f>"Day: "&amp;TEXT(A5,"dddd")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Input</t>
        </is>
      </c>
    </row>
    <row r="2">
      <c r="A2" t="inlineStr">
        <is>
          <t>IN-2025-00042</t>
        </is>
      </c>
      <c r="B2">
        <f>_xlfn.TEXTSPLIT(A2,"-")</f>
        <v/>
      </c>
    </row>
    <row r="3">
      <c r="A3" t="inlineStr">
        <is>
          <t>Furniture</t>
        </is>
      </c>
      <c r="B3" t="inlineStr">
        <is>
          <t>Chairs</t>
        </is>
      </c>
      <c r="C3" t="inlineStr">
        <is>
          <t>Apex Chair 412</t>
        </is>
      </c>
    </row>
    <row r="4">
      <c r="A4">
        <f>_xlfn.TEXTJOIN(" &gt; ",TRUE,A3:C3)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Name</t>
        </is>
      </c>
      <c r="B1" s="3" t="inlineStr">
        <is>
          <t>Department</t>
        </is>
      </c>
      <c r="C1" s="3" t="inlineStr">
        <is>
          <t>City</t>
        </is>
      </c>
      <c r="D1" s="3" t="inlineStr">
        <is>
          <t>Rating</t>
        </is>
      </c>
      <c r="E1" s="3" t="inlineStr">
        <is>
          <t>Salary</t>
        </is>
      </c>
      <c r="F1" s="3" t="inlineStr">
        <is>
          <t>Sales &amp; rating≥4</t>
        </is>
      </c>
      <c r="G1" s="3" t="inlineStr">
        <is>
          <t>Metro city</t>
        </is>
      </c>
      <c r="H1" s="3" t="inlineStr">
        <is>
          <t>Not HR</t>
        </is>
      </c>
    </row>
    <row r="2">
      <c r="A2" t="inlineStr">
        <is>
          <t>Kavya Iyer</t>
        </is>
      </c>
      <c r="B2" t="inlineStr">
        <is>
          <t>HR</t>
        </is>
      </c>
      <c r="C2" t="inlineStr">
        <is>
          <t>Mumbai</t>
        </is>
      </c>
      <c r="D2" t="n">
        <v>4</v>
      </c>
      <c r="E2" t="n">
        <v>97000</v>
      </c>
      <c r="F2">
        <f>AND(B2="Sales",D2&gt;=4)</f>
        <v/>
      </c>
      <c r="G2">
        <f>OR(C2="Delhi",C2="Mumbai")</f>
        <v/>
      </c>
      <c r="H2">
        <f>NOT(B2="HR")</f>
        <v/>
      </c>
    </row>
    <row r="3">
      <c r="A3" t="inlineStr">
        <is>
          <t>Isha Mehta</t>
        </is>
      </c>
      <c r="B3" t="inlineStr">
        <is>
          <t>Sales</t>
        </is>
      </c>
      <c r="C3" t="inlineStr">
        <is>
          <t>Delhi</t>
        </is>
      </c>
      <c r="D3" t="n">
        <v>3</v>
      </c>
      <c r="E3" t="n">
        <v>57000</v>
      </c>
      <c r="F3">
        <f>AND(B3="Sales",D3&gt;=4)</f>
        <v/>
      </c>
      <c r="G3">
        <f>OR(C3="Delhi",C3="Mumbai")</f>
        <v/>
      </c>
      <c r="H3">
        <f>NOT(B3="HR")</f>
        <v/>
      </c>
    </row>
    <row r="4">
      <c r="A4" t="inlineStr">
        <is>
          <t>Aadhya Nair</t>
        </is>
      </c>
      <c r="B4" t="inlineStr">
        <is>
          <t>Sales</t>
        </is>
      </c>
      <c r="C4" t="inlineStr">
        <is>
          <t>Bengaluru</t>
        </is>
      </c>
      <c r="D4" t="n">
        <v>5</v>
      </c>
      <c r="E4" t="n">
        <v>45000</v>
      </c>
      <c r="F4">
        <f>AND(B4="Sales",D4&gt;=4)</f>
        <v/>
      </c>
      <c r="G4">
        <f>OR(C4="Delhi",C4="Mumbai")</f>
        <v/>
      </c>
      <c r="H4">
        <f>NOT(B4="HR")</f>
        <v/>
      </c>
    </row>
    <row r="5">
      <c r="A5" t="inlineStr">
        <is>
          <t>Krishna Khan</t>
        </is>
      </c>
      <c r="B5" t="inlineStr">
        <is>
          <t>Sales</t>
        </is>
      </c>
      <c r="C5" t="inlineStr">
        <is>
          <t>Mumbai</t>
        </is>
      </c>
      <c r="D5" t="n">
        <v>3</v>
      </c>
      <c r="E5" t="n">
        <v>156000</v>
      </c>
      <c r="F5">
        <f>AND(B5="Sales",D5&gt;=4)</f>
        <v/>
      </c>
      <c r="G5">
        <f>OR(C5="Delhi",C5="Mumbai")</f>
        <v/>
      </c>
      <c r="H5">
        <f>NOT(B5="HR")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Name</t>
        </is>
      </c>
      <c r="B1" s="3" t="inlineStr">
        <is>
          <t>Salary</t>
        </is>
      </c>
      <c r="C1" s="3" t="inlineStr">
        <is>
          <t>Rating</t>
        </is>
      </c>
      <c r="D1" s="3" t="inlineStr">
        <is>
          <t>Band</t>
        </is>
      </c>
      <c r="E1" s="3" t="inlineStr">
        <is>
          <t>Bonus (10% if rating ≥ 4)</t>
        </is>
      </c>
      <c r="F1" s="3" t="inlineStr">
        <is>
          <t>Pass/Fail target 80k</t>
        </is>
      </c>
    </row>
    <row r="2">
      <c r="A2" t="inlineStr">
        <is>
          <t>Kavya Iyer</t>
        </is>
      </c>
      <c r="B2" t="n">
        <v>97000</v>
      </c>
      <c r="C2" t="n">
        <v>4</v>
      </c>
      <c r="D2">
        <f>IF(B2&gt;=100000,"High","Standard")</f>
        <v/>
      </c>
      <c r="E2" s="5">
        <f>IF(C2&gt;=4,B2*10%,0)</f>
        <v/>
      </c>
      <c r="F2">
        <f>IF(B2&gt;=80000,"Pass","Fail")</f>
        <v/>
      </c>
    </row>
    <row r="3">
      <c r="A3" t="inlineStr">
        <is>
          <t>Imran Reddy</t>
        </is>
      </c>
      <c r="B3" t="n">
        <v>157000</v>
      </c>
      <c r="C3" t="n">
        <v>3</v>
      </c>
      <c r="D3">
        <f>IF(B3&gt;=100000,"High","Standard")</f>
        <v/>
      </c>
      <c r="E3" s="5">
        <f>IF(C3&gt;=4,B3*10%,0)</f>
        <v/>
      </c>
      <c r="F3">
        <f>IF(B3&gt;=80000,"Pass","Fail")</f>
        <v/>
      </c>
    </row>
    <row r="4">
      <c r="A4" t="inlineStr">
        <is>
          <t>Isha Mehta</t>
        </is>
      </c>
      <c r="B4" t="n">
        <v>57000</v>
      </c>
      <c r="C4" t="n">
        <v>3</v>
      </c>
      <c r="D4">
        <f>IF(B4&gt;=100000,"High","Standard")</f>
        <v/>
      </c>
      <c r="E4" s="5">
        <f>IF(C4&gt;=4,B4*10%,0)</f>
        <v/>
      </c>
      <c r="F4">
        <f>IF(B4&gt;=80000,"Pass","Fail")</f>
        <v/>
      </c>
    </row>
    <row r="5">
      <c r="A5" t="inlineStr">
        <is>
          <t>Vikram Joshi</t>
        </is>
      </c>
      <c r="B5" t="n">
        <v>75000</v>
      </c>
      <c r="C5" t="n">
        <v>5</v>
      </c>
      <c r="D5">
        <f>IF(B5&gt;=100000,"High","Standard")</f>
        <v/>
      </c>
      <c r="E5" s="5">
        <f>IF(C5&gt;=4,B5*10%,0)</f>
        <v/>
      </c>
      <c r="F5">
        <f>IF(B5&gt;=80000,"Pass","Fail")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Name</t>
        </is>
      </c>
      <c r="B1" s="3" t="inlineStr">
        <is>
          <t>Dept</t>
        </is>
      </c>
      <c r="C1" s="3" t="inlineStr">
        <is>
          <t>Rating</t>
        </is>
      </c>
      <c r="D1" s="3" t="inlineStr">
        <is>
          <t>Years</t>
        </is>
      </c>
      <c r="E1" s="3" t="inlineStr">
        <is>
          <t>Promotion: rating ≥4 AND years ≥3</t>
        </is>
      </c>
      <c r="F1" s="3" t="inlineStr">
        <is>
          <t>Review: rating ≤2 OR years &lt;1</t>
        </is>
      </c>
    </row>
    <row r="2">
      <c r="A2" t="inlineStr">
        <is>
          <t>Kavya Iyer</t>
        </is>
      </c>
      <c r="B2" t="inlineStr">
        <is>
          <t>HR</t>
        </is>
      </c>
      <c r="C2" t="n">
        <v>4</v>
      </c>
      <c r="D2" t="n">
        <v>10</v>
      </c>
      <c r="E2">
        <f>IF(AND(C2&gt;=4,D2&gt;=3),"Eligible","Not yet")</f>
        <v/>
      </c>
      <c r="F2">
        <f>IF(OR(C2&lt;=2,D2&lt;1),"Review","OK")</f>
        <v/>
      </c>
    </row>
    <row r="3">
      <c r="A3" t="inlineStr">
        <is>
          <t>Saanvi Rao</t>
        </is>
      </c>
      <c r="B3" t="inlineStr">
        <is>
          <t>HR</t>
        </is>
      </c>
      <c r="C3" t="n">
        <v>4</v>
      </c>
      <c r="D3" t="n">
        <v>1</v>
      </c>
      <c r="E3">
        <f>IF(AND(C3&gt;=4,D3&gt;=3),"Eligible","Not yet")</f>
        <v/>
      </c>
      <c r="F3">
        <f>IF(OR(C3&lt;=2,D3&lt;1),"Review","OK")</f>
        <v/>
      </c>
    </row>
    <row r="4">
      <c r="A4" t="inlineStr">
        <is>
          <t>Aarav Kulkarni</t>
        </is>
      </c>
      <c r="B4" t="inlineStr">
        <is>
          <t>HR</t>
        </is>
      </c>
      <c r="C4" t="n">
        <v>2</v>
      </c>
      <c r="D4" t="n">
        <v>1</v>
      </c>
      <c r="E4">
        <f>IF(AND(C4&gt;=4,D4&gt;=3),"Eligible","Not yet")</f>
        <v/>
      </c>
      <c r="F4">
        <f>IF(OR(C4&lt;=2,D4&lt;1),"Review","OK")</f>
        <v/>
      </c>
    </row>
    <row r="5">
      <c r="A5" t="inlineStr">
        <is>
          <t>Neha Menon</t>
        </is>
      </c>
      <c r="B5" t="inlineStr">
        <is>
          <t>Sales</t>
        </is>
      </c>
      <c r="C5" t="n">
        <v>3</v>
      </c>
      <c r="D5" t="n">
        <v>0</v>
      </c>
      <c r="E5">
        <f>IF(AND(C5&gt;=4,D5&gt;=3),"Eligible","Not yet")</f>
        <v/>
      </c>
      <c r="F5">
        <f>IF(OR(C5&lt;=2,D5&lt;1),"Review","OK")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Marks</t>
        </is>
      </c>
      <c r="B1" s="3" t="inlineStr">
        <is>
          <t>Nested IF</t>
        </is>
      </c>
      <c r="C1" s="3" t="inlineStr">
        <is>
          <t>IFS</t>
        </is>
      </c>
    </row>
    <row r="2">
      <c r="A2" t="n">
        <v>92</v>
      </c>
      <c r="B2">
        <f>IF(A2&gt;=90,"A",IF(A2&gt;=75,"B",IF(A2&gt;=60,"C","Fail")))</f>
        <v/>
      </c>
      <c r="C2">
        <f>_xlfn.IFS(A2&gt;=90,"A",A2&gt;=75,"B",A2&gt;=60,"C",TRUE,"Fail")</f>
        <v/>
      </c>
    </row>
    <row r="3">
      <c r="A3" t="n">
        <v>78</v>
      </c>
      <c r="B3">
        <f>IF(A3&gt;=90,"A",IF(A3&gt;=75,"B",IF(A3&gt;=60,"C","Fail")))</f>
        <v/>
      </c>
      <c r="C3">
        <f>_xlfn.IFS(A3&gt;=90,"A",A3&gt;=75,"B",A3&gt;=60,"C",TRUE,"Fail")</f>
        <v/>
      </c>
    </row>
    <row r="4">
      <c r="A4" t="n">
        <v>60</v>
      </c>
      <c r="B4">
        <f>IF(A4&gt;=90,"A",IF(A4&gt;=75,"B",IF(A4&gt;=60,"C","Fail")))</f>
        <v/>
      </c>
      <c r="C4">
        <f>_xlfn.IFS(A4&gt;=90,"A",A4&gt;=75,"B",A4&gt;=60,"C",TRUE,"Fail")</f>
        <v/>
      </c>
    </row>
    <row r="5">
      <c r="A5" t="n">
        <v>41</v>
      </c>
      <c r="B5">
        <f>IF(A5&gt;=90,"A",IF(A5&gt;=75,"B",IF(A5&gt;=60,"C","Fail")))</f>
        <v/>
      </c>
      <c r="C5">
        <f>_xlfn.IFS(A5&gt;=90,"A",A5&gt;=75,"B",A5&gt;=60,"C",TRUE,"Fail")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3" t="inlineStr">
        <is>
          <t>Region code</t>
        </is>
      </c>
      <c r="B1" s="3" t="inlineStr">
        <is>
          <t>Region name</t>
        </is>
      </c>
    </row>
    <row r="2">
      <c r="A2" t="inlineStr">
        <is>
          <t>N</t>
        </is>
      </c>
      <c r="B2">
        <f>_xlfn.SWITCH(A2,"N","North","S","South","E","East","W","West","Unknown")</f>
        <v/>
      </c>
    </row>
    <row r="3">
      <c r="A3" t="inlineStr">
        <is>
          <t>W</t>
        </is>
      </c>
      <c r="B3">
        <f>_xlfn.SWITCH(A3,"N","North","S","South","E","East","W","West","Unknown")</f>
        <v/>
      </c>
    </row>
    <row r="4">
      <c r="A4" t="inlineStr">
        <is>
          <t>X</t>
        </is>
      </c>
      <c r="B4">
        <f>_xlfn.SWITCH(A4,"N","North","S","South","E","East","W","West","Unknown")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Sales</t>
        </is>
      </c>
      <c r="B1" s="3" t="inlineStr">
        <is>
          <t>Orders</t>
        </is>
      </c>
      <c r="C1" s="3" t="inlineStr">
        <is>
          <t>Average order</t>
        </is>
      </c>
      <c r="D1" s="3" t="inlineStr">
        <is>
          <t>With IFERROR</t>
        </is>
      </c>
    </row>
    <row r="2">
      <c r="A2" t="n">
        <v>120000</v>
      </c>
      <c r="B2" t="n">
        <v>40</v>
      </c>
      <c r="C2" s="5">
        <f>A2/B2</f>
        <v/>
      </c>
      <c r="D2" s="5">
        <f>IFERROR(A2/B2,0)</f>
        <v/>
      </c>
    </row>
    <row r="3">
      <c r="A3" t="n">
        <v>0</v>
      </c>
      <c r="B3" t="n">
        <v>0</v>
      </c>
      <c r="C3">
        <f>A3/B3</f>
        <v/>
      </c>
      <c r="D3" s="5">
        <f>IFERROR(A3/B3,0)</f>
        <v/>
      </c>
    </row>
    <row r="4">
      <c r="A4" t="n">
        <v>95000</v>
      </c>
      <c r="B4" t="n">
        <v>25</v>
      </c>
      <c r="C4" s="5">
        <f>A4/B4</f>
        <v/>
      </c>
      <c r="D4" s="5">
        <f>IFERROR(A4/B4,0)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